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F20" i="1"/>
  <c r="E20" i="1"/>
  <c r="G20" i="1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<sst xmlns="http://schemas.openxmlformats.org/spreadsheetml/2006/main" count="39" uniqueCount="37">
  <si>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</si>
  <si>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</si>
  <si>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</si>
  <si>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</si>
  <si>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</si>
  <si>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</si>
  <si>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</si>
  <si>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</si>
  <si>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</si>
  <si>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</si>
  <si>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</si>
  <si>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</si>
  <si>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</si>
  <si>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</si>
  <si>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</si>
  <si>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</si>
  <si>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</si>
  <si>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</si>
  <si>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</si>
  <si>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</si>
  <si>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</si>
  <si>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</si>
  <si>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</si>
  <si>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</si>
  <si>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</si>
  <si>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</si>
  <si>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</si>
  <si>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8</t>
  </si>
  <si>
    <t>четверг</t>
  </si>
  <si>
    <t>18,01-2024г</t>
  </si>
  <si>
    <t>Каша молочная вязкая геркулесовая с маслом</t>
  </si>
  <si>
    <t>Чай с сахаром</t>
  </si>
  <si>
    <t>Щи по-уральски/с крупой/и сметаной</t>
  </si>
  <si>
    <t>Котлета рыбная</t>
  </si>
  <si>
    <t>Напиток из апельсинов</t>
  </si>
  <si>
    <t>312/20</t>
  </si>
  <si>
    <t>Картофельное пюре/огурец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</si>
</sst>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4" fillId="0" borderId="0" xfId="0" applyFont="1"/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J12" sqref="J12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16</v>
      </c>
      <c r="C1" s="51"/>
      <c r="D1" s="52"/>
      <c r="F1" s="1" t="s">
        <v>27</v>
      </c>
      <c r="H1" s="45" t="s">
        <v>28</v>
      </c>
      <c r="I1" t="s">
        <v>1</v>
      </c>
      <c r="J1" s="43" t="s">
        <v>29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 ht="30">
      <c r="A4" s="4" t="s">
        <v>12</v>
      </c>
      <c r="B4" s="5" t="s">
        <v>13</v>
      </c>
      <c r="C4" s="40">
        <v>173</v>
      </c>
      <c r="D4" s="48" t="s">
        <v>30</v>
      </c>
      <c r="E4" s="20">
        <v>210</v>
      </c>
      <c r="F4" s="21">
        <v>18.84</v>
      </c>
      <c r="G4" s="21">
        <v>324.39999999999998</v>
      </c>
      <c r="H4" s="21">
        <v>20.2</v>
      </c>
      <c r="I4" s="21">
        <v>19.7</v>
      </c>
      <c r="J4" s="22">
        <v>32.200000000000003</v>
      </c>
    </row>
    <row r="5" spans="1:10">
      <c r="A5" s="7"/>
      <c r="B5" s="8" t="s">
        <v>18</v>
      </c>
      <c r="C5" s="38">
        <v>376</v>
      </c>
      <c r="D5" s="49" t="s">
        <v>31</v>
      </c>
      <c r="E5" s="23">
        <v>215</v>
      </c>
      <c r="F5" s="25">
        <v>5</v>
      </c>
      <c r="G5" s="25">
        <v>40</v>
      </c>
      <c r="H5" s="25">
        <v>0.53</v>
      </c>
      <c r="I5" s="25"/>
      <c r="J5" s="26">
        <v>9.4700000000000006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47"/>
      <c r="C7" s="38"/>
      <c r="D7" s="46"/>
      <c r="E7" s="23"/>
      <c r="F7" s="25"/>
      <c r="G7" s="25"/>
      <c r="H7" s="25"/>
      <c r="I7" s="25"/>
      <c r="J7" s="26"/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>
      <c r="A13" s="7"/>
      <c r="B13" s="8" t="s">
        <v>20</v>
      </c>
      <c r="C13" s="38">
        <v>93</v>
      </c>
      <c r="D13" s="49" t="s">
        <v>32</v>
      </c>
      <c r="E13" s="23">
        <v>255</v>
      </c>
      <c r="F13" s="23">
        <v>16.59</v>
      </c>
      <c r="G13" s="25">
        <v>198.2</v>
      </c>
      <c r="H13" s="25">
        <v>4.2</v>
      </c>
      <c r="I13" s="25">
        <v>5.2</v>
      </c>
      <c r="J13" s="26">
        <v>19.399999999999999</v>
      </c>
    </row>
    <row r="14" spans="1:10">
      <c r="A14" s="7"/>
      <c r="B14" s="8" t="s">
        <v>14</v>
      </c>
      <c r="C14" s="38">
        <v>234</v>
      </c>
      <c r="D14" s="49" t="s">
        <v>33</v>
      </c>
      <c r="E14" s="23">
        <v>100</v>
      </c>
      <c r="F14" s="25">
        <v>47.47</v>
      </c>
      <c r="G14" s="25">
        <v>128.88999999999999</v>
      </c>
      <c r="H14" s="25">
        <v>7.64</v>
      </c>
      <c r="I14" s="25">
        <v>6.22</v>
      </c>
      <c r="J14" s="26">
        <v>21.79</v>
      </c>
    </row>
    <row r="15" spans="1:10">
      <c r="A15" s="7"/>
      <c r="B15" s="8" t="s">
        <v>15</v>
      </c>
      <c r="C15" s="38" t="s">
        <v>35</v>
      </c>
      <c r="D15" s="53" t="s">
        <v>36</v>
      </c>
      <c r="E15" s="23">
        <v>195</v>
      </c>
      <c r="F15" s="23">
        <v>28.32</v>
      </c>
      <c r="G15" s="25">
        <v>167.24</v>
      </c>
      <c r="H15" s="25">
        <v>3.83</v>
      </c>
      <c r="I15" s="25">
        <v>5.78</v>
      </c>
      <c r="J15" s="26">
        <v>24.96</v>
      </c>
    </row>
    <row r="16" spans="1:10">
      <c r="A16" s="7"/>
      <c r="B16" s="8" t="s">
        <v>26</v>
      </c>
      <c r="C16" s="38">
        <v>699</v>
      </c>
      <c r="D16" s="49" t="s">
        <v>34</v>
      </c>
      <c r="E16" s="23">
        <v>200</v>
      </c>
      <c r="F16" s="25">
        <v>8.3800000000000008</v>
      </c>
      <c r="G16" s="25">
        <v>71.760000000000005</v>
      </c>
      <c r="H16" s="25">
        <v>0.3</v>
      </c>
      <c r="I16" s="25"/>
      <c r="J16" s="26">
        <v>17.2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14.83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40</v>
      </c>
      <c r="F18" s="25">
        <v>4</v>
      </c>
      <c r="G18" s="25">
        <v>93.52</v>
      </c>
      <c r="H18" s="25">
        <v>3.16</v>
      </c>
      <c r="I18" s="25">
        <v>0.4</v>
      </c>
      <c r="J18" s="26">
        <v>19.32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f>E4+E5+E6+E7+E8+E12+E13+E14+E15+E16+E17+E18</f>
        <v>1275</v>
      </c>
      <c r="F20" s="29">
        <f>F4+F5+F6+F7+F8+F12+F13+F14+F15+F16+F17+F18</f>
        <v>136.99999999999997</v>
      </c>
      <c r="G20" s="29">
        <f>SUM(G4:G19)</f>
        <v>1161.9499999999998</v>
      </c>
      <c r="H20" s="29">
        <f>H4+H5+H6+H7+H8+H12+H13+H14+H15+H16+H17+H18</f>
        <v>43.22</v>
      </c>
      <c r="I20" s="29">
        <f>I4+I5+I6+I7+I8+I12+I13+I14+I15+I16+I17+I18</f>
        <v>37.959999999999994</v>
      </c>
      <c r="J20" s="30">
        <f>J4+J5+J6+J7+J8+J12+J13+J14+J15+J16+J17+J18</f>
        <v>173.99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2024-01-11T08:41:16Z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