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<sst xmlns="http://schemas.openxmlformats.org/spreadsheetml/2006/main" count="38" uniqueCount="36">
  <si>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</si>
  <si>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</si>
  <si>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</si>
  <si>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</si>
  <si>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</si>
  <si>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</si>
  <si>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</si>
  <si>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</si>
  <si>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</si>
  <si>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</si>
  <si>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</si>
  <si>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</si>
  <si>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</si>
  <si>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</si>
  <si>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</si>
  <si>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</si>
  <si>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</si>
  <si>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</si>
  <si>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</si>
  <si>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</si>
  <si>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</si>
  <si>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</si>
  <si>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</si>
  <si>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</si>
  <si>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</si>
  <si>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</si>
  <si>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</si>
  <si>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</si>
  <si>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</si>
  <si>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11,03-2024г</t>
  </si>
  <si>
    <t>Каша молочная  жидкая манная с маслом</t>
  </si>
  <si>
    <t>Рассольник Ленинградский со сметаной</t>
  </si>
  <si>
    <t>Гуляш</t>
  </si>
  <si>
    <t>Макароны отварные</t>
  </si>
  <si>
    <t>Сок фруктовый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</si>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</sst>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8" sqref="M7:M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28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8" t="s">
        <v>30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6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96</v>
      </c>
      <c r="D13" s="49" t="s">
        <v>31</v>
      </c>
      <c r="E13" s="23">
        <v>255</v>
      </c>
      <c r="F13" s="23">
        <v>17.8</v>
      </c>
      <c r="G13" s="25">
        <v>146.80000000000001</v>
      </c>
      <c r="H13" s="25">
        <v>3.15</v>
      </c>
      <c r="I13" s="25">
        <v>3</v>
      </c>
      <c r="J13" s="26">
        <v>20.2</v>
      </c>
    </row>
    <row r="14" spans="1:10">
      <c r="A14" s="7"/>
      <c r="B14" s="8" t="s">
        <v>14</v>
      </c>
      <c r="C14" s="38">
        <v>260</v>
      </c>
      <c r="D14" s="49" t="s">
        <v>32</v>
      </c>
      <c r="E14" s="23">
        <v>100</v>
      </c>
      <c r="F14" s="25">
        <v>47.27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9" t="s">
        <v>33</v>
      </c>
      <c r="E15" s="23">
        <v>180</v>
      </c>
      <c r="F15" s="23">
        <v>13.29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/>
      <c r="D16" s="49" t="s">
        <v>34</v>
      </c>
      <c r="E16" s="23">
        <v>200</v>
      </c>
      <c r="F16" s="25">
        <v>25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1260</v>
      </c>
      <c r="F20" s="29">
        <f>F4+F5+F6+F7+F8+F12+F13+F14+F15+F16+F17+F18</f>
        <v>136.99999999999997</v>
      </c>
      <c r="G20" s="29">
        <f>SUM(G4:G19)</f>
        <v>1307.1399999999999</v>
      </c>
      <c r="H20" s="29">
        <f>H4+H5+H6+H7+H8+H12+H13+H14+H15+H16+H17+H18</f>
        <v>44.11999999999999</v>
      </c>
      <c r="I20" s="29">
        <f>I4+I5+I6+I7+I8+I12+I13+I14+I15+I16+I17+I18</f>
        <v>58.809999999999995</v>
      </c>
      <c r="J20" s="30">
        <f>J4+J5+J6+J7+J8+J12+J13+J14+J15+J16+J17+J18</f>
        <v>168.94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2024-03-01T07:00:14Z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